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17" i="1" l="1"/>
  <c r="N21" i="1"/>
  <c r="L32" i="1" l="1"/>
  <c r="L11" i="1" l="1"/>
  <c r="N36" i="1" l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L21" i="1"/>
  <c r="N20" i="1"/>
  <c r="M20" i="1"/>
  <c r="L20" i="1"/>
  <c r="N19" i="1"/>
  <c r="L19" i="1"/>
  <c r="N18" i="1"/>
  <c r="L18" i="1"/>
  <c r="N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0" i="1"/>
  <c r="N10" i="1"/>
  <c r="L10" i="1"/>
  <c r="N9" i="1"/>
  <c r="L9" i="1"/>
  <c r="N8" i="1"/>
  <c r="L8" i="1"/>
  <c r="N7" i="1"/>
  <c r="L7" i="1"/>
  <c r="N6" i="1"/>
  <c r="L6" i="1"/>
</calcChain>
</file>

<file path=xl/sharedStrings.xml><?xml version="1.0" encoding="utf-8"?>
<sst xmlns="http://schemas.openxmlformats.org/spreadsheetml/2006/main" count="67" uniqueCount="46">
  <si>
    <t>№ п/п</t>
  </si>
  <si>
    <t>Наименование муниципального учреждения</t>
  </si>
  <si>
    <t>Фонд оплаты труда, руб.</t>
  </si>
  <si>
    <t>Численность работающих</t>
  </si>
  <si>
    <t xml:space="preserve">Руководитель </t>
  </si>
  <si>
    <t>Заместитель руководителя</t>
  </si>
  <si>
    <t>Главный бухгалтер</t>
  </si>
  <si>
    <t>Работники</t>
  </si>
  <si>
    <t>Нормативное значение</t>
  </si>
  <si>
    <t>Фактическое значение</t>
  </si>
  <si>
    <t>Уровень среднемесячной заработной платы, руб.</t>
  </si>
  <si>
    <t xml:space="preserve">Приложение № 3
к постановлению администрации 
Михайловского муниципального района
от 11.10.2016 г. № 633-па
</t>
  </si>
  <si>
    <t>МБУ "Многофункциональный центр предоставления государстенных и муниципальных услуг населению Михайловского муниципального района"</t>
  </si>
  <si>
    <t>Уровень соотношения средней заработной платы руководителя учреждения и средней заработной платы работников учреждения (за исключением руководителя учреждения, заместителей руководителя и главного бухгалтера)</t>
  </si>
  <si>
    <t>МКУ "Управление по организационно-техническому обеспечению деятельности администрации Михайловского муниципального района"</t>
  </si>
  <si>
    <t>МБУ дополнительного образования "Детская школа искусств"</t>
  </si>
  <si>
    <t>МБУ "Редакция районной газеты "Вперед"</t>
  </si>
  <si>
    <t>ММБУК Михайловского муниципального района "Методическое  культурно-информационное объединение"</t>
  </si>
  <si>
    <t>МКУ "Методическая служба обеспечения образовательных учреждений"</t>
  </si>
  <si>
    <t>МБОУ СОШ им. А.И. Крушанова с. Михайловка</t>
  </si>
  <si>
    <t>МБОУ СОШ № 1 п. Новошахтинский Михайловского муниципального района</t>
  </si>
  <si>
    <t>МБОУ СОШ № 2 п. Новошахтинский Михайловского муниципального района</t>
  </si>
  <si>
    <t>МБОУ СОШ с. Осиновка</t>
  </si>
  <si>
    <t>МБОУ СОШ с. Ивановка</t>
  </si>
  <si>
    <t>МБОУ ООШ с. Григорьевка</t>
  </si>
  <si>
    <t>МБОУ ООШ с. Даниловка</t>
  </si>
  <si>
    <t>МБОУ ООШ с. Николаевка</t>
  </si>
  <si>
    <t>МБОУ ОСОШ с. Михайловка</t>
  </si>
  <si>
    <t>МБОУ НОШ п. Горное</t>
  </si>
  <si>
    <t>МБОУ СОШ с. Ширяевка</t>
  </si>
  <si>
    <t>МБОУ СОШ с. Абрамовка</t>
  </si>
  <si>
    <t>МБОУ СОШ с. Первомайское</t>
  </si>
  <si>
    <t>МБОУ СОШ с. Ляличи</t>
  </si>
  <si>
    <t>МБОУ СОШ с. Кремово</t>
  </si>
  <si>
    <t>МДОБУ детский сад общеразвивающего вида № 33 "Ручеек" с. Михайловка ММР</t>
  </si>
  <si>
    <t>МДОБУ детский сад № 2 "Василек" ММР</t>
  </si>
  <si>
    <t>МДОБУ детский сад № 3 "Берёзка" с. Михайловка ММР</t>
  </si>
  <si>
    <t>МДОБУ детский сад общеразвивающего вида № 32 "Росинка" п. Новошахтинский ММР</t>
  </si>
  <si>
    <t>МДОБУ детский сад № 39 "Золотой ключик" п. Новошахтинский ММР</t>
  </si>
  <si>
    <t>МДОБУ детский сад "Буратино" с. Михайловка ММР</t>
  </si>
  <si>
    <t>МДОБУ детский сад № 30 "Журавлик" с. Ивановка ММР</t>
  </si>
  <si>
    <t>МДОБУ детский сад № 16 "Светлячок" с. Михайловка ММР</t>
  </si>
  <si>
    <t>МБО ДО "Детская спортивная юношеская школа" с. Михайловка</t>
  </si>
  <si>
    <t>МБО ДО "Центр детского творчества" с. Михайловка</t>
  </si>
  <si>
    <t xml:space="preserve"> -</t>
  </si>
  <si>
    <t>Соотношение уровня среднемесячной заработной платы руководителей, их заместителей и главных бухгалтеров и среднемесячной заработной платы работников муниципальных учреждений Михайловского муниципального района за 2018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</si>
</sst>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="85" zoomScaleNormal="85" workbookViewId="0">
      <selection activeCell="I24" sqref="I24"/>
    </sheetView>
  </sheetViews>
  <sheetFormatPr defaultRowHeight="15.75" x14ac:dyDescent="0.25"/>
  <cols>
    <col min="1" max="1" width="6.42578125" style="2" customWidth="1"/>
    <col min="2" max="2" width="36" style="2" customWidth="1"/>
    <col min="3" max="3" width="14.5703125" style="2" customWidth="1"/>
    <col min="4" max="4" width="14.7109375" style="6" customWidth="1"/>
    <col min="5" max="5" width="16.5703125" style="2" customWidth="1"/>
    <col min="6" max="6" width="15.7109375" style="2" customWidth="1"/>
    <col min="7" max="7" width="12.140625" style="2" customWidth="1"/>
    <col min="8" max="8" width="13.28515625" style="2" customWidth="1"/>
    <col min="9" max="9" width="17.140625" style="2" customWidth="1"/>
    <col min="10" max="10" width="15.7109375" style="2" customWidth="1"/>
    <col min="11" max="11" width="13.5703125" style="2" customWidth="1"/>
    <col min="12" max="12" width="16.85546875" style="2" customWidth="1"/>
    <col min="13" max="13" width="15.7109375" style="2" customWidth="1"/>
    <col min="14" max="14" width="12.5703125" style="2" customWidth="1"/>
    <col min="15" max="16" width="9.140625" style="2"/>
    <col min="17" max="16384" width="9.140625" style="1"/>
  </cols>
  <sheetData>
    <row r="1" spans="1:14" ht="93" customHeight="1" x14ac:dyDescent="0.25">
      <c r="H1" s="11" t="s">
        <v>11</v>
      </c>
      <c r="I1" s="11"/>
      <c r="J1" s="11"/>
      <c r="K1" s="11"/>
      <c r="L1" s="11"/>
      <c r="M1" s="11"/>
      <c r="N1" s="11"/>
    </row>
    <row r="2" spans="1:14" ht="51.75" customHeight="1" x14ac:dyDescent="0.25">
      <c r="A2" s="9" t="s">
        <v>45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57.75" customHeight="1" x14ac:dyDescent="0.25">
      <c r="A3" s="12" t="s">
        <v>0</v>
      </c>
      <c r="B3" s="15" t="s">
        <v>1</v>
      </c>
      <c r="C3" s="15" t="s">
        <v>2</v>
      </c>
      <c r="D3" s="18" t="s">
        <v>3</v>
      </c>
      <c r="E3" s="21" t="s">
        <v>10</v>
      </c>
      <c r="F3" s="24"/>
      <c r="G3" s="24"/>
      <c r="H3" s="24"/>
      <c r="I3" s="21" t="s">
        <v>13</v>
      </c>
      <c r="J3" s="21"/>
      <c r="K3" s="21"/>
      <c r="L3" s="21"/>
      <c r="M3" s="21"/>
      <c r="N3" s="21"/>
    </row>
    <row r="4" spans="1:14" ht="18" customHeight="1" x14ac:dyDescent="0.25">
      <c r="A4" s="13"/>
      <c r="B4" s="16"/>
      <c r="C4" s="16"/>
      <c r="D4" s="19"/>
      <c r="E4" s="15" t="s">
        <v>4</v>
      </c>
      <c r="F4" s="15" t="s">
        <v>5</v>
      </c>
      <c r="G4" s="15" t="s">
        <v>6</v>
      </c>
      <c r="H4" s="12" t="s">
        <v>7</v>
      </c>
      <c r="I4" s="22" t="s">
        <v>8</v>
      </c>
      <c r="J4" s="23"/>
      <c r="K4" s="23"/>
      <c r="L4" s="21" t="s">
        <v>9</v>
      </c>
      <c r="M4" s="21"/>
      <c r="N4" s="21"/>
    </row>
    <row r="5" spans="1:14" ht="31.5" x14ac:dyDescent="0.25">
      <c r="A5" s="14"/>
      <c r="B5" s="17"/>
      <c r="C5" s="17"/>
      <c r="D5" s="20"/>
      <c r="E5" s="17"/>
      <c r="F5" s="17"/>
      <c r="G5" s="17"/>
      <c r="H5" s="14"/>
      <c r="I5" s="5" t="s">
        <v>4</v>
      </c>
      <c r="J5" s="5" t="s">
        <v>5</v>
      </c>
      <c r="K5" s="5" t="s">
        <v>6</v>
      </c>
      <c r="L5" s="5" t="s">
        <v>4</v>
      </c>
      <c r="M5" s="5" t="s">
        <v>5</v>
      </c>
      <c r="N5" s="5" t="s">
        <v>6</v>
      </c>
    </row>
    <row r="6" spans="1:14" ht="78.75" x14ac:dyDescent="0.25">
      <c r="A6" s="3">
        <v>1</v>
      </c>
      <c r="B6" s="4" t="s">
        <v>12</v>
      </c>
      <c r="C6" s="7">
        <v>7420403.8399999999</v>
      </c>
      <c r="D6" s="8">
        <v>20.25</v>
      </c>
      <c r="E6" s="7">
        <v>52307.3</v>
      </c>
      <c r="F6" s="7" t="s">
        <v>44</v>
      </c>
      <c r="G6" s="7">
        <v>43615.57</v>
      </c>
      <c r="H6" s="7">
        <v>28627.08</v>
      </c>
      <c r="I6" s="7">
        <v>2.5</v>
      </c>
      <c r="J6" s="7">
        <v>1.8</v>
      </c>
      <c r="K6" s="7">
        <v>1.6</v>
      </c>
      <c r="L6" s="7">
        <f t="shared" ref="L6:L36" si="0">E6/H6</f>
        <v>1.8271964866832384</v>
      </c>
      <c r="M6" s="7" t="s">
        <v>44</v>
      </c>
      <c r="N6" s="7">
        <f t="shared" ref="N6:N21" si="1">G6/H6</f>
        <v>1.5235773260842529</v>
      </c>
    </row>
    <row r="7" spans="1:14" ht="31.5" x14ac:dyDescent="0.25">
      <c r="A7" s="3">
        <v>2</v>
      </c>
      <c r="B7" s="4" t="s">
        <v>16</v>
      </c>
      <c r="C7" s="7">
        <v>3230928.01</v>
      </c>
      <c r="D7" s="8">
        <v>10</v>
      </c>
      <c r="E7" s="7">
        <v>44198.12</v>
      </c>
      <c r="F7" s="7" t="s">
        <v>44</v>
      </c>
      <c r="G7" s="7">
        <v>31428.3</v>
      </c>
      <c r="H7" s="7">
        <v>24202.2</v>
      </c>
      <c r="I7" s="7">
        <v>2.5</v>
      </c>
      <c r="J7" s="7">
        <v>1.8</v>
      </c>
      <c r="K7" s="7">
        <v>1.5</v>
      </c>
      <c r="L7" s="7">
        <f t="shared" si="0"/>
        <v>1.8262025766252654</v>
      </c>
      <c r="M7" s="7" t="s">
        <v>44</v>
      </c>
      <c r="N7" s="7">
        <f t="shared" si="1"/>
        <v>1.2985720306418425</v>
      </c>
    </row>
    <row r="8" spans="1:14" ht="78.75" x14ac:dyDescent="0.25">
      <c r="A8" s="3">
        <v>3</v>
      </c>
      <c r="B8" s="4" t="s">
        <v>14</v>
      </c>
      <c r="C8" s="7">
        <v>12303702.550000001</v>
      </c>
      <c r="D8" s="8">
        <v>41</v>
      </c>
      <c r="E8" s="7">
        <v>45577.7</v>
      </c>
      <c r="F8" s="7" t="s">
        <v>44</v>
      </c>
      <c r="G8" s="7">
        <v>39015.19</v>
      </c>
      <c r="H8" s="7">
        <v>22531.42</v>
      </c>
      <c r="I8" s="7">
        <v>2.5</v>
      </c>
      <c r="J8" s="7">
        <v>2</v>
      </c>
      <c r="K8" s="7">
        <v>1.9</v>
      </c>
      <c r="L8" s="7">
        <f t="shared" si="0"/>
        <v>2.0228507568542065</v>
      </c>
      <c r="M8" s="7" t="s">
        <v>44</v>
      </c>
      <c r="N8" s="7">
        <f t="shared" si="1"/>
        <v>1.7315903746856613</v>
      </c>
    </row>
    <row r="9" spans="1:14" ht="63" x14ac:dyDescent="0.25">
      <c r="A9" s="3">
        <v>4</v>
      </c>
      <c r="B9" s="4" t="s">
        <v>17</v>
      </c>
      <c r="C9" s="7">
        <v>13719130.890000001</v>
      </c>
      <c r="D9" s="8">
        <v>36.799999999999997</v>
      </c>
      <c r="E9" s="7">
        <v>56939.67</v>
      </c>
      <c r="F9" s="7" t="s">
        <v>44</v>
      </c>
      <c r="G9" s="7">
        <v>42187.34</v>
      </c>
      <c r="H9" s="7">
        <v>27950.18</v>
      </c>
      <c r="I9" s="7">
        <v>2.5</v>
      </c>
      <c r="J9" s="7">
        <v>1.8</v>
      </c>
      <c r="K9" s="7">
        <v>1.6</v>
      </c>
      <c r="L9" s="7">
        <f t="shared" si="0"/>
        <v>2.0371843759145736</v>
      </c>
      <c r="M9" s="7" t="s">
        <v>44</v>
      </c>
      <c r="N9" s="7">
        <f t="shared" si="1"/>
        <v>1.5093763260200828</v>
      </c>
    </row>
    <row r="10" spans="1:14" ht="47.25" x14ac:dyDescent="0.25">
      <c r="A10" s="3">
        <v>5</v>
      </c>
      <c r="B10" s="4" t="s">
        <v>15</v>
      </c>
      <c r="C10" s="7">
        <v>8983070.25</v>
      </c>
      <c r="D10" s="8">
        <v>22.6</v>
      </c>
      <c r="E10" s="7">
        <v>43524.959999999999</v>
      </c>
      <c r="F10" s="7">
        <v>38115.22</v>
      </c>
      <c r="G10" s="7">
        <v>29715.200000000001</v>
      </c>
      <c r="H10" s="7">
        <v>28838.41</v>
      </c>
      <c r="I10" s="7">
        <v>2.5</v>
      </c>
      <c r="J10" s="7">
        <v>1.6</v>
      </c>
      <c r="K10" s="7">
        <v>1.5</v>
      </c>
      <c r="L10" s="7">
        <f t="shared" si="0"/>
        <v>1.5092704486828503</v>
      </c>
      <c r="M10" s="7">
        <f>F10/H10</f>
        <v>1.3216824367224129</v>
      </c>
      <c r="N10" s="7">
        <f t="shared" si="1"/>
        <v>1.0304035486006338</v>
      </c>
    </row>
    <row r="11" spans="1:14" ht="47.25" x14ac:dyDescent="0.25">
      <c r="A11" s="3">
        <v>6</v>
      </c>
      <c r="B11" s="4" t="s">
        <v>18</v>
      </c>
      <c r="C11" s="7">
        <v>11549764.210000001</v>
      </c>
      <c r="D11" s="8">
        <v>35</v>
      </c>
      <c r="E11" s="7">
        <v>54603.64</v>
      </c>
      <c r="F11" s="7" t="s">
        <v>44</v>
      </c>
      <c r="G11" s="7">
        <v>15073.66</v>
      </c>
      <c r="H11" s="7">
        <v>24932.18</v>
      </c>
      <c r="I11" s="7">
        <v>2.5</v>
      </c>
      <c r="J11" s="7">
        <v>2</v>
      </c>
      <c r="K11" s="7">
        <v>2</v>
      </c>
      <c r="L11" s="7">
        <f t="shared" si="0"/>
        <v>2.1900868676545735</v>
      </c>
      <c r="M11" s="7" t="s">
        <v>44</v>
      </c>
      <c r="N11" s="7">
        <f t="shared" si="1"/>
        <v>0.60458652231774357</v>
      </c>
    </row>
    <row r="12" spans="1:14" ht="31.5" x14ac:dyDescent="0.25">
      <c r="A12" s="3">
        <v>7</v>
      </c>
      <c r="B12" s="4" t="s">
        <v>19</v>
      </c>
      <c r="C12" s="7">
        <v>45571728.119999997</v>
      </c>
      <c r="D12" s="8">
        <v>104</v>
      </c>
      <c r="E12" s="7">
        <v>85888.67</v>
      </c>
      <c r="F12" s="7">
        <v>67922.16</v>
      </c>
      <c r="G12" s="7">
        <v>57803.74</v>
      </c>
      <c r="H12" s="7">
        <v>33016.14</v>
      </c>
      <c r="I12" s="7">
        <v>4</v>
      </c>
      <c r="J12" s="7">
        <v>3</v>
      </c>
      <c r="K12" s="7">
        <v>2.5</v>
      </c>
      <c r="L12" s="7">
        <f t="shared" si="0"/>
        <v>2.601414641445063</v>
      </c>
      <c r="M12" s="7">
        <f t="shared" ref="M12:M17" si="2">F12/H12</f>
        <v>2.0572410948099931</v>
      </c>
      <c r="N12" s="7">
        <f t="shared" si="1"/>
        <v>1.7507721980825135</v>
      </c>
    </row>
    <row r="13" spans="1:14" ht="47.25" x14ac:dyDescent="0.25">
      <c r="A13" s="3">
        <v>8</v>
      </c>
      <c r="B13" s="4" t="s">
        <v>20</v>
      </c>
      <c r="C13" s="7">
        <v>13117255.01</v>
      </c>
      <c r="D13" s="8">
        <v>38</v>
      </c>
      <c r="E13" s="7">
        <v>62066.61</v>
      </c>
      <c r="F13" s="7">
        <v>36702.53</v>
      </c>
      <c r="G13" s="7">
        <v>31860.11</v>
      </c>
      <c r="H13" s="7">
        <v>26167.47</v>
      </c>
      <c r="I13" s="7">
        <v>4</v>
      </c>
      <c r="J13" s="7">
        <v>3</v>
      </c>
      <c r="K13" s="7">
        <v>2.5</v>
      </c>
      <c r="L13" s="7">
        <f t="shared" si="0"/>
        <v>2.3718995378613217</v>
      </c>
      <c r="M13" s="7">
        <f t="shared" si="2"/>
        <v>1.4026013978424356</v>
      </c>
      <c r="N13" s="7">
        <f t="shared" si="1"/>
        <v>1.2175464422047679</v>
      </c>
    </row>
    <row r="14" spans="1:14" ht="47.25" x14ac:dyDescent="0.25">
      <c r="A14" s="3">
        <v>9</v>
      </c>
      <c r="B14" s="4" t="s">
        <v>21</v>
      </c>
      <c r="C14" s="7">
        <v>1611218.25</v>
      </c>
      <c r="D14" s="8">
        <v>45</v>
      </c>
      <c r="E14" s="7">
        <v>55352.160000000003</v>
      </c>
      <c r="F14" s="7">
        <v>32494.92</v>
      </c>
      <c r="G14" s="7">
        <v>39237.120000000003</v>
      </c>
      <c r="H14" s="7">
        <v>25612</v>
      </c>
      <c r="I14" s="7">
        <v>4</v>
      </c>
      <c r="J14" s="7">
        <v>3</v>
      </c>
      <c r="K14" s="7">
        <v>2.5</v>
      </c>
      <c r="L14" s="7">
        <f t="shared" si="0"/>
        <v>2.161180696548493</v>
      </c>
      <c r="M14" s="7">
        <f t="shared" si="2"/>
        <v>1.2687380915196</v>
      </c>
      <c r="N14" s="7">
        <f t="shared" si="1"/>
        <v>1.5319818834921133</v>
      </c>
    </row>
    <row r="15" spans="1:14" x14ac:dyDescent="0.25">
      <c r="A15" s="3">
        <v>10</v>
      </c>
      <c r="B15" s="4" t="s">
        <v>22</v>
      </c>
      <c r="C15" s="7">
        <v>12677842.27</v>
      </c>
      <c r="D15" s="8">
        <v>27</v>
      </c>
      <c r="E15" s="7">
        <v>56196.19</v>
      </c>
      <c r="F15" s="7">
        <v>37047.19</v>
      </c>
      <c r="G15" s="7">
        <v>36542.46</v>
      </c>
      <c r="H15" s="7">
        <v>27286.68</v>
      </c>
      <c r="I15" s="7">
        <v>4</v>
      </c>
      <c r="J15" s="7">
        <v>3</v>
      </c>
      <c r="K15" s="7">
        <v>2.5</v>
      </c>
      <c r="L15" s="7">
        <f t="shared" si="0"/>
        <v>2.0594733401058685</v>
      </c>
      <c r="M15" s="7">
        <f t="shared" si="2"/>
        <v>1.3577023661361516</v>
      </c>
      <c r="N15" s="7">
        <f t="shared" si="1"/>
        <v>1.3392050626899279</v>
      </c>
    </row>
    <row r="16" spans="1:14" x14ac:dyDescent="0.25">
      <c r="A16" s="3">
        <v>11</v>
      </c>
      <c r="B16" s="4" t="s">
        <v>23</v>
      </c>
      <c r="C16" s="7">
        <v>17824135.739999998</v>
      </c>
      <c r="D16" s="8">
        <v>48</v>
      </c>
      <c r="E16" s="7">
        <v>52066.52</v>
      </c>
      <c r="F16" s="7">
        <v>38494.639999999999</v>
      </c>
      <c r="G16" s="7">
        <v>34591.11</v>
      </c>
      <c r="H16" s="7">
        <v>29337.81</v>
      </c>
      <c r="I16" s="7">
        <v>4</v>
      </c>
      <c r="J16" s="7">
        <v>3</v>
      </c>
      <c r="K16" s="7">
        <v>2.5</v>
      </c>
      <c r="L16" s="7">
        <f t="shared" si="0"/>
        <v>1.7747241528934843</v>
      </c>
      <c r="M16" s="7">
        <f t="shared" si="2"/>
        <v>1.3121170257766341</v>
      </c>
      <c r="N16" s="7">
        <f t="shared" si="1"/>
        <v>1.1790624453563507</v>
      </c>
    </row>
    <row r="17" spans="1:14" x14ac:dyDescent="0.25">
      <c r="A17" s="3">
        <v>12</v>
      </c>
      <c r="B17" s="4" t="s">
        <v>24</v>
      </c>
      <c r="C17" s="7">
        <v>9004019.75</v>
      </c>
      <c r="D17" s="8">
        <v>19</v>
      </c>
      <c r="E17" s="7">
        <v>59176.74</v>
      </c>
      <c r="F17" s="7">
        <v>8220.82</v>
      </c>
      <c r="G17" s="7">
        <v>55417.11</v>
      </c>
      <c r="H17" s="7">
        <v>58221.73</v>
      </c>
      <c r="I17" s="7">
        <v>4</v>
      </c>
      <c r="J17" s="7">
        <v>3</v>
      </c>
      <c r="K17" s="7">
        <v>2.5</v>
      </c>
      <c r="L17" s="7">
        <f t="shared" si="0"/>
        <v>1.0164029821855172</v>
      </c>
      <c r="M17" s="7">
        <f t="shared" si="2"/>
        <v>0.14119848379634201</v>
      </c>
      <c r="N17" s="7">
        <f t="shared" si="1"/>
        <v>0.95182863855127631</v>
      </c>
    </row>
    <row r="18" spans="1:14" x14ac:dyDescent="0.25">
      <c r="A18" s="3">
        <v>13</v>
      </c>
      <c r="B18" s="4" t="s">
        <v>25</v>
      </c>
      <c r="C18" s="7">
        <v>6679335.8700000001</v>
      </c>
      <c r="D18" s="8">
        <v>14</v>
      </c>
      <c r="E18" s="7">
        <v>58324.160000000003</v>
      </c>
      <c r="F18" s="7" t="s">
        <v>44</v>
      </c>
      <c r="G18" s="7">
        <v>46173.67</v>
      </c>
      <c r="H18" s="7">
        <v>34121.769999999997</v>
      </c>
      <c r="I18" s="7">
        <v>4</v>
      </c>
      <c r="J18" s="7">
        <v>3</v>
      </c>
      <c r="K18" s="7">
        <v>2.5</v>
      </c>
      <c r="L18" s="7">
        <f t="shared" si="0"/>
        <v>1.7092946819581754</v>
      </c>
      <c r="M18" s="7" t="s">
        <v>44</v>
      </c>
      <c r="N18" s="7">
        <f t="shared" si="1"/>
        <v>1.3532026621127802</v>
      </c>
    </row>
    <row r="19" spans="1:14" x14ac:dyDescent="0.25">
      <c r="A19" s="3">
        <v>14</v>
      </c>
      <c r="B19" s="4" t="s">
        <v>26</v>
      </c>
      <c r="C19" s="7">
        <v>6668752.3200000003</v>
      </c>
      <c r="D19" s="8">
        <v>17</v>
      </c>
      <c r="E19" s="7">
        <v>58253.95</v>
      </c>
      <c r="F19" s="7" t="s">
        <v>44</v>
      </c>
      <c r="G19" s="7">
        <v>53877.58</v>
      </c>
      <c r="H19" s="7">
        <v>28947.83</v>
      </c>
      <c r="I19" s="7">
        <v>4</v>
      </c>
      <c r="J19" s="7">
        <v>3</v>
      </c>
      <c r="K19" s="7">
        <v>2.5</v>
      </c>
      <c r="L19" s="7">
        <f t="shared" si="0"/>
        <v>2.0123770935507079</v>
      </c>
      <c r="M19" s="7" t="s">
        <v>44</v>
      </c>
      <c r="N19" s="7">
        <f t="shared" si="1"/>
        <v>1.8611958132958497</v>
      </c>
    </row>
    <row r="20" spans="1:14" x14ac:dyDescent="0.25">
      <c r="A20" s="3">
        <v>15</v>
      </c>
      <c r="B20" s="4" t="s">
        <v>27</v>
      </c>
      <c r="C20" s="7">
        <v>16545617.93</v>
      </c>
      <c r="D20" s="8">
        <v>31</v>
      </c>
      <c r="E20" s="7">
        <v>74282.320000000007</v>
      </c>
      <c r="F20" s="7">
        <v>58785.02</v>
      </c>
      <c r="G20" s="7">
        <v>55150.53</v>
      </c>
      <c r="H20" s="7">
        <v>25389.759999999998</v>
      </c>
      <c r="I20" s="7">
        <v>4</v>
      </c>
      <c r="J20" s="7">
        <v>3</v>
      </c>
      <c r="K20" s="7">
        <v>2.5</v>
      </c>
      <c r="L20" s="7">
        <f t="shared" si="0"/>
        <v>2.9256802742522976</v>
      </c>
      <c r="M20" s="7">
        <f>F20/H20</f>
        <v>2.315304280150738</v>
      </c>
      <c r="N20" s="7">
        <f t="shared" si="1"/>
        <v>2.1721564126640032</v>
      </c>
    </row>
    <row r="21" spans="1:14" x14ac:dyDescent="0.25">
      <c r="A21" s="3">
        <v>16</v>
      </c>
      <c r="B21" s="4" t="s">
        <v>28</v>
      </c>
      <c r="C21" s="7">
        <v>2162804.7200000002</v>
      </c>
      <c r="D21" s="8">
        <v>7</v>
      </c>
      <c r="E21" s="7">
        <v>22113.59</v>
      </c>
      <c r="F21" s="7" t="s">
        <v>44</v>
      </c>
      <c r="G21" s="7">
        <v>24587.03</v>
      </c>
      <c r="H21" s="7">
        <v>39492.959999999999</v>
      </c>
      <c r="I21" s="7">
        <v>4</v>
      </c>
      <c r="J21" s="7">
        <v>3</v>
      </c>
      <c r="K21" s="7">
        <v>2.5</v>
      </c>
      <c r="L21" s="7">
        <f t="shared" si="0"/>
        <v>0.55993751797788771</v>
      </c>
      <c r="M21" s="7" t="s">
        <v>44</v>
      </c>
      <c r="N21" s="7">
        <f t="shared" si="1"/>
        <v>0.62256741454679521</v>
      </c>
    </row>
    <row r="22" spans="1:14" x14ac:dyDescent="0.25">
      <c r="A22" s="3">
        <v>17</v>
      </c>
      <c r="B22" s="4" t="s">
        <v>29</v>
      </c>
      <c r="C22" s="7">
        <v>9602731.8100000005</v>
      </c>
      <c r="D22" s="8">
        <v>20</v>
      </c>
      <c r="E22" s="7">
        <v>59591.38</v>
      </c>
      <c r="F22" s="7">
        <v>22592.86</v>
      </c>
      <c r="G22" s="7">
        <v>48151.35</v>
      </c>
      <c r="H22" s="7">
        <v>32879.269999999997</v>
      </c>
      <c r="I22" s="7">
        <v>4</v>
      </c>
      <c r="J22" s="7">
        <v>3</v>
      </c>
      <c r="K22" s="7">
        <v>2.5</v>
      </c>
      <c r="L22" s="7">
        <f t="shared" si="0"/>
        <v>1.8124301421533995</v>
      </c>
      <c r="M22" s="7">
        <f t="shared" ref="M22:M36" si="3">F22/H22</f>
        <v>0.68714603456828582</v>
      </c>
      <c r="N22" s="7">
        <f t="shared" ref="N22:N36" si="4">G22/H22</f>
        <v>1.4644896313087243</v>
      </c>
    </row>
    <row r="23" spans="1:14" x14ac:dyDescent="0.25">
      <c r="A23" s="3">
        <v>18</v>
      </c>
      <c r="B23" s="4" t="s">
        <v>30</v>
      </c>
      <c r="C23" s="7">
        <v>12748950</v>
      </c>
      <c r="D23" s="8">
        <v>31</v>
      </c>
      <c r="E23" s="7">
        <v>67463.16</v>
      </c>
      <c r="F23" s="7">
        <v>59739.73</v>
      </c>
      <c r="G23" s="7">
        <v>47349.52</v>
      </c>
      <c r="H23" s="7">
        <v>29357.279999999999</v>
      </c>
      <c r="I23" s="7">
        <v>4</v>
      </c>
      <c r="J23" s="7">
        <v>3</v>
      </c>
      <c r="K23" s="7">
        <v>2.5</v>
      </c>
      <c r="L23" s="7">
        <f t="shared" si="0"/>
        <v>2.2980044472784948</v>
      </c>
      <c r="M23" s="7">
        <f t="shared" si="3"/>
        <v>2.0349204694712864</v>
      </c>
      <c r="N23" s="7">
        <f t="shared" si="4"/>
        <v>1.612871492181837</v>
      </c>
    </row>
    <row r="24" spans="1:14" x14ac:dyDescent="0.25">
      <c r="A24" s="3">
        <v>19</v>
      </c>
      <c r="B24" s="4" t="s">
        <v>31</v>
      </c>
      <c r="C24" s="7">
        <v>17276078.649999999</v>
      </c>
      <c r="D24" s="8">
        <v>41</v>
      </c>
      <c r="E24" s="7">
        <v>55350.48</v>
      </c>
      <c r="F24" s="7">
        <v>44938.73</v>
      </c>
      <c r="G24" s="7">
        <v>43862.61</v>
      </c>
      <c r="H24" s="7">
        <v>32610.06</v>
      </c>
      <c r="I24" s="7">
        <v>4</v>
      </c>
      <c r="J24" s="7">
        <v>3</v>
      </c>
      <c r="K24" s="7">
        <v>2.5</v>
      </c>
      <c r="L24" s="7">
        <f t="shared" si="0"/>
        <v>1.6973437031394607</v>
      </c>
      <c r="M24" s="7">
        <f t="shared" si="3"/>
        <v>1.3780633951608798</v>
      </c>
      <c r="N24" s="7">
        <f t="shared" si="4"/>
        <v>1.3450637625321755</v>
      </c>
    </row>
    <row r="25" spans="1:14" x14ac:dyDescent="0.25">
      <c r="A25" s="3">
        <v>20</v>
      </c>
      <c r="B25" s="4" t="s">
        <v>32</v>
      </c>
      <c r="C25" s="7">
        <v>9501384.7899999991</v>
      </c>
      <c r="D25" s="8">
        <v>24</v>
      </c>
      <c r="E25" s="7">
        <v>55282.400000000001</v>
      </c>
      <c r="F25" s="7">
        <v>26710</v>
      </c>
      <c r="G25" s="7">
        <v>37847.42</v>
      </c>
      <c r="H25" s="7">
        <v>34555.72</v>
      </c>
      <c r="I25" s="7">
        <v>4</v>
      </c>
      <c r="J25" s="7">
        <v>3</v>
      </c>
      <c r="K25" s="7">
        <v>2.5</v>
      </c>
      <c r="L25" s="7">
        <f t="shared" si="0"/>
        <v>1.5998046054314596</v>
      </c>
      <c r="M25" s="7">
        <f t="shared" si="3"/>
        <v>0.77295452098813155</v>
      </c>
      <c r="N25" s="7">
        <f t="shared" si="4"/>
        <v>1.0952577460403081</v>
      </c>
    </row>
    <row r="26" spans="1:14" x14ac:dyDescent="0.25">
      <c r="A26" s="3">
        <v>21</v>
      </c>
      <c r="B26" s="4" t="s">
        <v>33</v>
      </c>
      <c r="C26" s="7">
        <v>11198912.02</v>
      </c>
      <c r="D26" s="8">
        <v>27</v>
      </c>
      <c r="E26" s="7">
        <v>57620.24</v>
      </c>
      <c r="F26" s="7">
        <v>43173.68</v>
      </c>
      <c r="G26" s="7">
        <v>40962.83</v>
      </c>
      <c r="H26" s="7">
        <v>30658.2</v>
      </c>
      <c r="I26" s="7">
        <v>4</v>
      </c>
      <c r="J26" s="7">
        <v>3</v>
      </c>
      <c r="K26" s="7">
        <v>2.5</v>
      </c>
      <c r="L26" s="7">
        <f t="shared" si="0"/>
        <v>1.8794397583680711</v>
      </c>
      <c r="M26" s="7">
        <f t="shared" si="3"/>
        <v>1.4082261841856338</v>
      </c>
      <c r="N26" s="7">
        <f t="shared" si="4"/>
        <v>1.3361133399873444</v>
      </c>
    </row>
    <row r="27" spans="1:14" ht="47.25" x14ac:dyDescent="0.25">
      <c r="A27" s="3">
        <v>22</v>
      </c>
      <c r="B27" s="4" t="s">
        <v>34</v>
      </c>
      <c r="C27" s="7">
        <v>9346592.6600000001</v>
      </c>
      <c r="D27" s="8">
        <v>31</v>
      </c>
      <c r="E27" s="7">
        <v>51030.03</v>
      </c>
      <c r="F27" s="7">
        <v>26306.93</v>
      </c>
      <c r="G27" s="7">
        <v>40241.33</v>
      </c>
      <c r="H27" s="7">
        <v>21332.400000000001</v>
      </c>
      <c r="I27" s="7">
        <v>3</v>
      </c>
      <c r="J27" s="7">
        <v>2</v>
      </c>
      <c r="K27" s="7">
        <v>2</v>
      </c>
      <c r="L27" s="7">
        <f t="shared" si="0"/>
        <v>2.392137312257411</v>
      </c>
      <c r="M27" s="7">
        <f t="shared" si="3"/>
        <v>1.2331912958691942</v>
      </c>
      <c r="N27" s="7">
        <f t="shared" si="4"/>
        <v>1.8863948735257168</v>
      </c>
    </row>
    <row r="28" spans="1:14" ht="31.5" x14ac:dyDescent="0.25">
      <c r="A28" s="3">
        <v>23</v>
      </c>
      <c r="B28" s="4" t="s">
        <v>35</v>
      </c>
      <c r="C28" s="7">
        <v>3386387.39</v>
      </c>
      <c r="D28" s="8">
        <v>10</v>
      </c>
      <c r="E28" s="7">
        <v>44244.49</v>
      </c>
      <c r="F28" s="7">
        <v>23789.200000000001</v>
      </c>
      <c r="G28" s="7">
        <v>38423.01</v>
      </c>
      <c r="H28" s="7">
        <v>17396.759999999998</v>
      </c>
      <c r="I28" s="7">
        <v>3</v>
      </c>
      <c r="J28" s="7">
        <v>2</v>
      </c>
      <c r="K28" s="7">
        <v>2</v>
      </c>
      <c r="L28" s="7">
        <f t="shared" si="0"/>
        <v>2.543260354226879</v>
      </c>
      <c r="M28" s="7">
        <f t="shared" si="3"/>
        <v>1.3674500309252988</v>
      </c>
      <c r="N28" s="7">
        <f t="shared" si="4"/>
        <v>2.2086302276975718</v>
      </c>
    </row>
    <row r="29" spans="1:14" ht="31.5" x14ac:dyDescent="0.25">
      <c r="A29" s="3">
        <v>24</v>
      </c>
      <c r="B29" s="4" t="s">
        <v>36</v>
      </c>
      <c r="C29" s="7">
        <v>9915581.6099999994</v>
      </c>
      <c r="D29" s="8">
        <v>44</v>
      </c>
      <c r="E29" s="7">
        <v>40517.160000000003</v>
      </c>
      <c r="F29" s="7">
        <v>19904.09</v>
      </c>
      <c r="G29" s="7">
        <v>35584.639999999999</v>
      </c>
      <c r="H29" s="7">
        <v>18214.939999999999</v>
      </c>
      <c r="I29" s="7">
        <v>3</v>
      </c>
      <c r="J29" s="7">
        <v>2</v>
      </c>
      <c r="K29" s="7">
        <v>2</v>
      </c>
      <c r="L29" s="7">
        <f t="shared" si="0"/>
        <v>2.2243916257753256</v>
      </c>
      <c r="M29" s="7">
        <f t="shared" si="3"/>
        <v>1.0927343158967311</v>
      </c>
      <c r="N29" s="7">
        <f t="shared" si="4"/>
        <v>1.9535963335591553</v>
      </c>
    </row>
    <row r="30" spans="1:14" ht="63" x14ac:dyDescent="0.25">
      <c r="A30" s="3">
        <v>25</v>
      </c>
      <c r="B30" s="4" t="s">
        <v>37</v>
      </c>
      <c r="C30" s="7">
        <v>11973014.27</v>
      </c>
      <c r="D30" s="8">
        <v>40</v>
      </c>
      <c r="E30" s="7">
        <v>44672.27</v>
      </c>
      <c r="F30" s="7">
        <v>18057.169999999998</v>
      </c>
      <c r="G30" s="7">
        <v>27440.63</v>
      </c>
      <c r="H30" s="7">
        <v>25404.86</v>
      </c>
      <c r="I30" s="7">
        <v>3</v>
      </c>
      <c r="J30" s="7">
        <v>2</v>
      </c>
      <c r="K30" s="7">
        <v>2</v>
      </c>
      <c r="L30" s="7">
        <f t="shared" si="0"/>
        <v>1.7584143348949766</v>
      </c>
      <c r="M30" s="7">
        <f t="shared" si="3"/>
        <v>0.71077620581258849</v>
      </c>
      <c r="N30" s="7">
        <f t="shared" si="4"/>
        <v>1.0801330926444783</v>
      </c>
    </row>
    <row r="31" spans="1:14" ht="47.25" x14ac:dyDescent="0.25">
      <c r="A31" s="3">
        <v>26</v>
      </c>
      <c r="B31" s="4" t="s">
        <v>38</v>
      </c>
      <c r="C31" s="7">
        <v>13468049.82</v>
      </c>
      <c r="D31" s="8">
        <v>49</v>
      </c>
      <c r="E31" s="7">
        <v>46210.43</v>
      </c>
      <c r="F31" s="7">
        <v>27132.48</v>
      </c>
      <c r="G31" s="7">
        <v>36800.67</v>
      </c>
      <c r="H31" s="7">
        <v>30560</v>
      </c>
      <c r="I31" s="7">
        <v>3</v>
      </c>
      <c r="J31" s="7">
        <v>2</v>
      </c>
      <c r="K31" s="7">
        <v>2</v>
      </c>
      <c r="L31" s="7">
        <f t="shared" si="0"/>
        <v>1.5121214005235601</v>
      </c>
      <c r="M31" s="7">
        <f t="shared" si="3"/>
        <v>0.88784293193717279</v>
      </c>
      <c r="N31" s="7">
        <f t="shared" si="4"/>
        <v>1.2042104057591623</v>
      </c>
    </row>
    <row r="32" spans="1:14" ht="31.5" x14ac:dyDescent="0.25">
      <c r="A32" s="3">
        <v>27</v>
      </c>
      <c r="B32" s="4" t="s">
        <v>39</v>
      </c>
      <c r="C32" s="7">
        <v>9110837.7100000009</v>
      </c>
      <c r="D32" s="8">
        <v>35</v>
      </c>
      <c r="E32" s="7">
        <v>48507.29</v>
      </c>
      <c r="F32" s="7">
        <v>25705.599999999999</v>
      </c>
      <c r="G32" s="7">
        <v>26018.21</v>
      </c>
      <c r="H32" s="7">
        <v>20418.939999999999</v>
      </c>
      <c r="I32" s="7">
        <v>3</v>
      </c>
      <c r="J32" s="7">
        <v>2</v>
      </c>
      <c r="K32" s="7">
        <v>2</v>
      </c>
      <c r="L32" s="7">
        <f t="shared" si="0"/>
        <v>2.3756027492122511</v>
      </c>
      <c r="M32" s="7">
        <f t="shared" si="3"/>
        <v>1.2589096201859646</v>
      </c>
      <c r="N32" s="7">
        <f t="shared" si="4"/>
        <v>1.2742194256900701</v>
      </c>
    </row>
    <row r="33" spans="1:14" ht="31.5" x14ac:dyDescent="0.25">
      <c r="A33" s="3">
        <v>28</v>
      </c>
      <c r="B33" s="4" t="s">
        <v>40</v>
      </c>
      <c r="C33" s="7">
        <v>10458715.91</v>
      </c>
      <c r="D33" s="8">
        <v>42</v>
      </c>
      <c r="E33" s="7">
        <v>44586.400000000001</v>
      </c>
      <c r="F33" s="7">
        <v>27468.400000000001</v>
      </c>
      <c r="G33" s="7">
        <v>35310.9</v>
      </c>
      <c r="H33" s="7">
        <v>19798.599999999999</v>
      </c>
      <c r="I33" s="7">
        <v>3</v>
      </c>
      <c r="J33" s="7">
        <v>2</v>
      </c>
      <c r="K33" s="7">
        <v>2</v>
      </c>
      <c r="L33" s="7">
        <f t="shared" si="0"/>
        <v>2.2519976159930502</v>
      </c>
      <c r="M33" s="7">
        <f t="shared" si="3"/>
        <v>1.3873910276484198</v>
      </c>
      <c r="N33" s="7">
        <f t="shared" si="4"/>
        <v>1.7835048942854548</v>
      </c>
    </row>
    <row r="34" spans="1:14" ht="31.5" x14ac:dyDescent="0.25">
      <c r="A34" s="3">
        <v>29</v>
      </c>
      <c r="B34" s="4" t="s">
        <v>41</v>
      </c>
      <c r="C34" s="7">
        <v>7687316.9000000004</v>
      </c>
      <c r="D34" s="8">
        <v>32</v>
      </c>
      <c r="E34" s="7">
        <v>50655.040000000001</v>
      </c>
      <c r="F34" s="7">
        <v>25655.97</v>
      </c>
      <c r="G34" s="7">
        <v>36523.81</v>
      </c>
      <c r="H34" s="7">
        <v>17396.759999999998</v>
      </c>
      <c r="I34" s="7">
        <v>3</v>
      </c>
      <c r="J34" s="7">
        <v>2</v>
      </c>
      <c r="K34" s="7">
        <v>2</v>
      </c>
      <c r="L34" s="7">
        <f t="shared" si="0"/>
        <v>2.9117513835909676</v>
      </c>
      <c r="M34" s="7">
        <f t="shared" si="3"/>
        <v>1.4747556441544289</v>
      </c>
      <c r="N34" s="7">
        <f t="shared" si="4"/>
        <v>2.099460474249228</v>
      </c>
    </row>
    <row r="35" spans="1:14" ht="31.5" x14ac:dyDescent="0.25">
      <c r="A35" s="3">
        <v>30</v>
      </c>
      <c r="B35" s="4" t="s">
        <v>42</v>
      </c>
      <c r="C35" s="7">
        <v>5736477</v>
      </c>
      <c r="D35" s="8">
        <v>19</v>
      </c>
      <c r="E35" s="7">
        <v>42578.48</v>
      </c>
      <c r="F35" s="7">
        <v>39987.129999999997</v>
      </c>
      <c r="G35" s="7">
        <v>35189.69</v>
      </c>
      <c r="H35" s="7">
        <v>22436.7</v>
      </c>
      <c r="I35" s="7">
        <v>2.5</v>
      </c>
      <c r="J35" s="7">
        <v>2</v>
      </c>
      <c r="K35" s="7">
        <v>2</v>
      </c>
      <c r="L35" s="7">
        <f t="shared" si="0"/>
        <v>1.8977157959949549</v>
      </c>
      <c r="M35" s="7">
        <f t="shared" si="3"/>
        <v>1.7822197560247273</v>
      </c>
      <c r="N35" s="7">
        <f t="shared" si="4"/>
        <v>1.568398650425419</v>
      </c>
    </row>
    <row r="36" spans="1:14" ht="31.5" x14ac:dyDescent="0.25">
      <c r="A36" s="3">
        <v>31</v>
      </c>
      <c r="B36" s="4" t="s">
        <v>43</v>
      </c>
      <c r="C36" s="7">
        <v>1062679.07</v>
      </c>
      <c r="D36" s="8">
        <v>31</v>
      </c>
      <c r="E36" s="7">
        <v>32785.58</v>
      </c>
      <c r="F36" s="7">
        <v>29011.19</v>
      </c>
      <c r="G36" s="7">
        <v>28700.76</v>
      </c>
      <c r="H36" s="7">
        <v>25917.58</v>
      </c>
      <c r="I36" s="7">
        <v>2.5</v>
      </c>
      <c r="J36" s="7">
        <v>2</v>
      </c>
      <c r="K36" s="7">
        <v>2</v>
      </c>
      <c r="L36" s="7">
        <f t="shared" si="0"/>
        <v>1.2649938767431219</v>
      </c>
      <c r="M36" s="7">
        <f t="shared" si="3"/>
        <v>1.1193633819206885</v>
      </c>
      <c r="N36" s="7">
        <f t="shared" si="4"/>
        <v>1.1073857975937567</v>
      </c>
    </row>
  </sheetData>
  <mergeCells count="14">
    <mergeCell ref="A2:N2"/>
    <mergeCell ref="H1:N1"/>
    <mergeCell ref="A3:A5"/>
    <mergeCell ref="B3:B5"/>
    <mergeCell ref="C3:C5"/>
    <mergeCell ref="D3:D5"/>
    <mergeCell ref="E4:E5"/>
    <mergeCell ref="F4:F5"/>
    <mergeCell ref="G4:G5"/>
    <mergeCell ref="H4:H5"/>
    <mergeCell ref="I3:N3"/>
    <mergeCell ref="I4:K4"/>
    <mergeCell ref="L4:N4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2019-05-08T00:23:10Z</dcterms:modified>
</cp:coreProperties>
</file>